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深圳人才园预算表" sheetId="5" r:id="rId1"/>
  </sheets>
  <calcPr calcId="144525"/>
</workbook>
</file>

<file path=xl/sharedStrings.xml><?xml version="1.0" encoding="utf-8"?>
<sst xmlns="http://schemas.openxmlformats.org/spreadsheetml/2006/main" count="112" uniqueCount="73">
  <si>
    <t>深圳人才园考试院新增门禁工程预算表</t>
  </si>
  <si>
    <t>工程名称</t>
  </si>
  <si>
    <t>深圳人才园考试院新增门禁工程</t>
  </si>
  <si>
    <t>日期</t>
  </si>
  <si>
    <t>绘制单位</t>
  </si>
  <si>
    <t>联系人</t>
  </si>
  <si>
    <t>一：材料部分</t>
  </si>
  <si>
    <t>序列</t>
  </si>
  <si>
    <t>项目</t>
  </si>
  <si>
    <t>品牌</t>
  </si>
  <si>
    <t>型号规格</t>
  </si>
  <si>
    <t>单位</t>
  </si>
  <si>
    <t>数量</t>
  </si>
  <si>
    <t>单价（元）</t>
  </si>
  <si>
    <t>小计（元）</t>
  </si>
  <si>
    <t>备注</t>
  </si>
  <si>
    <t>门禁读卡器</t>
  </si>
  <si>
    <t>爱克信</t>
  </si>
  <si>
    <t xml:space="preserve">AX-7CW </t>
  </si>
  <si>
    <t>个</t>
  </si>
  <si>
    <t>辅助门禁控制器</t>
  </si>
  <si>
    <t>RC-2-U</t>
  </si>
  <si>
    <t>门禁网络主控制器</t>
  </si>
  <si>
    <t>UNC 500</t>
  </si>
  <si>
    <t>门禁安装设备箱</t>
  </si>
  <si>
    <t>含开关电源，接线排，线槽、导轨等</t>
  </si>
  <si>
    <t>安装于弱电井内</t>
  </si>
  <si>
    <t>单门磁力锁</t>
  </si>
  <si>
    <t>阳光</t>
  </si>
  <si>
    <t>（带门状态反馈）YGS-400MDY明装</t>
  </si>
  <si>
    <t>把</t>
  </si>
  <si>
    <t>双门磁力锁</t>
  </si>
  <si>
    <t>（带门状态反馈）YGS-800MDY明装</t>
  </si>
  <si>
    <t>磁力锁支架</t>
  </si>
  <si>
    <t>L支架</t>
  </si>
  <si>
    <t>开门按钮</t>
  </si>
  <si>
    <t>86型</t>
  </si>
  <si>
    <t>轿内 IC 卡信号控制板</t>
  </si>
  <si>
    <t>NJJH</t>
  </si>
  <si>
    <t>每个 COP 配置一块</t>
  </si>
  <si>
    <t>块</t>
  </si>
  <si>
    <t>桥板</t>
  </si>
  <si>
    <t xml:space="preserve">
每层站一块</t>
  </si>
  <si>
    <t>表贴式读卡器</t>
  </si>
  <si>
    <t>轿厢内配置</t>
  </si>
  <si>
    <t>排插</t>
  </si>
  <si>
    <t>公牛</t>
  </si>
  <si>
    <t>10A 6位</t>
  </si>
  <si>
    <t>读卡器线缆(带屏蔽）</t>
  </si>
  <si>
    <t>讯道</t>
  </si>
  <si>
    <t>RVVP8*1.0</t>
  </si>
  <si>
    <t>米</t>
  </si>
  <si>
    <t>电锁线缆（带反馈信号）</t>
  </si>
  <si>
    <t>RVV4*1.0</t>
  </si>
  <si>
    <t>辅助控制器通讯线</t>
  </si>
  <si>
    <t>RVV2*1.0</t>
  </si>
  <si>
    <t>镀锌线管</t>
  </si>
  <si>
    <t>国标</t>
  </si>
  <si>
    <t>φ25，壁厚1.4mm</t>
  </si>
  <si>
    <t>消防联动信号线</t>
  </si>
  <si>
    <t>小计：</t>
  </si>
  <si>
    <t>二、人工安装费</t>
  </si>
  <si>
    <t>并入原大楼门禁系统调试费用</t>
  </si>
  <si>
    <t>项</t>
  </si>
  <si>
    <t>需要原厂技术人员调试</t>
  </si>
  <si>
    <t>并入原大楼电梯控制系统调试费用</t>
  </si>
  <si>
    <t>管线预埋人工费用</t>
  </si>
  <si>
    <t>门禁设备安装人工费用</t>
  </si>
  <si>
    <t>综合计费</t>
  </si>
  <si>
    <t>费率</t>
  </si>
  <si>
    <t>A:工程直接费（以上项目合计费用）</t>
  </si>
  <si>
    <t>B:税金</t>
  </si>
  <si>
    <t>C：总价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</si>
</sst>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left" vertical="center"/>
    </xf>
    <xf numFmtId="177" fontId="1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0" fontId="1" fillId="0" borderId="3" xfId="0" applyNumberFormat="1" applyFont="1" applyBorder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常规 4" xfId="37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A1" sqref="A1:I1"/>
    </sheetView>
  </sheetViews>
  <sheetFormatPr defaultColWidth="9" defaultRowHeight="15"/>
  <cols>
    <col min="1" max="1" width="5.4" customWidth="1"/>
    <col min="2" max="2" width="17.5333333333333" customWidth="1"/>
    <col min="3" max="3" width="7.4" customWidth="1"/>
    <col min="4" max="4" width="17.6" customWidth="1"/>
    <col min="5" max="5" width="5.4" customWidth="1"/>
    <col min="6" max="6" width="8.14166666666667" style="1" customWidth="1"/>
    <col min="7" max="7" width="11.4666666666667" style="2" customWidth="1"/>
    <col min="8" max="8" width="13.8166666666667" style="3" customWidth="1"/>
    <col min="9" max="9" width="22.6333333333333" style="4" customWidth="1"/>
  </cols>
  <sheetData>
    <row r="1" ht="40.05" customHeight="1" spans="1:9">
      <c r="A1" s="5" t="s">
        <v>0</v>
      </c>
      <c r="B1" s="6"/>
      <c r="C1" s="6"/>
      <c r="D1" s="6"/>
      <c r="E1" s="6"/>
      <c r="F1" s="6"/>
      <c r="G1" s="18"/>
      <c r="H1" s="6"/>
      <c r="I1" s="28"/>
    </row>
    <row r="2" ht="22" customHeight="1" spans="1:9">
      <c r="A2" s="7" t="s">
        <v>1</v>
      </c>
      <c r="B2" s="7"/>
      <c r="C2" s="8" t="s">
        <v>2</v>
      </c>
      <c r="D2" s="8"/>
      <c r="E2" s="8"/>
      <c r="F2" s="7"/>
      <c r="G2" s="19" t="s">
        <v>3</v>
      </c>
      <c r="H2" s="20"/>
      <c r="I2" s="29"/>
    </row>
    <row r="3" ht="22" customHeight="1" spans="1:9">
      <c r="A3" s="7" t="s">
        <v>4</v>
      </c>
      <c r="B3" s="7"/>
      <c r="C3" s="8"/>
      <c r="D3" s="8"/>
      <c r="E3" s="8"/>
      <c r="F3" s="7"/>
      <c r="G3" s="19" t="s">
        <v>5</v>
      </c>
      <c r="H3" s="14"/>
      <c r="I3" s="26"/>
    </row>
    <row r="4" ht="25" customHeight="1" spans="1:9">
      <c r="A4" s="9" t="s">
        <v>6</v>
      </c>
      <c r="B4" s="10"/>
      <c r="C4" s="10"/>
      <c r="D4" s="10"/>
      <c r="E4" s="10"/>
      <c r="F4" s="10"/>
      <c r="G4" s="21"/>
      <c r="H4" s="10"/>
      <c r="I4" s="30"/>
    </row>
    <row r="5" ht="25" customHeight="1" spans="1:9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19" t="s">
        <v>13</v>
      </c>
      <c r="H5" s="22" t="s">
        <v>14</v>
      </c>
      <c r="I5" s="7" t="s">
        <v>15</v>
      </c>
    </row>
    <row r="6" ht="25" customHeight="1" spans="1:9">
      <c r="A6" s="7">
        <v>1</v>
      </c>
      <c r="B6" s="11" t="s">
        <v>16</v>
      </c>
      <c r="C6" s="12" t="s">
        <v>17</v>
      </c>
      <c r="D6" s="12" t="s">
        <v>18</v>
      </c>
      <c r="E6" s="23" t="s">
        <v>19</v>
      </c>
      <c r="F6" s="7">
        <v>5</v>
      </c>
      <c r="G6" s="19"/>
      <c r="H6" s="24"/>
      <c r="I6" s="31"/>
    </row>
    <row r="7" ht="25" customHeight="1" spans="1:9">
      <c r="A7" s="7">
        <v>2</v>
      </c>
      <c r="B7" s="11" t="s">
        <v>20</v>
      </c>
      <c r="C7" s="12" t="s">
        <v>17</v>
      </c>
      <c r="D7" s="12" t="s">
        <v>21</v>
      </c>
      <c r="E7" s="23" t="s">
        <v>19</v>
      </c>
      <c r="F7" s="7">
        <v>3</v>
      </c>
      <c r="G7" s="19"/>
      <c r="H7" s="24"/>
      <c r="I7" s="31"/>
    </row>
    <row r="8" ht="25" customHeight="1" spans="1:9">
      <c r="A8" s="7">
        <v>3</v>
      </c>
      <c r="B8" s="11" t="s">
        <v>22</v>
      </c>
      <c r="C8" s="12" t="s">
        <v>17</v>
      </c>
      <c r="D8" s="12" t="s">
        <v>23</v>
      </c>
      <c r="E8" s="23" t="s">
        <v>19</v>
      </c>
      <c r="F8" s="7">
        <v>1</v>
      </c>
      <c r="G8" s="19"/>
      <c r="H8" s="24"/>
      <c r="I8" s="31"/>
    </row>
    <row r="9" ht="30" customHeight="1" spans="1:9">
      <c r="A9" s="7">
        <v>4</v>
      </c>
      <c r="B9" s="11" t="s">
        <v>24</v>
      </c>
      <c r="C9" s="12" t="s">
        <v>17</v>
      </c>
      <c r="D9" s="12" t="s">
        <v>25</v>
      </c>
      <c r="E9" s="23" t="s">
        <v>19</v>
      </c>
      <c r="F9" s="7">
        <v>3</v>
      </c>
      <c r="G9" s="19"/>
      <c r="H9" s="24"/>
      <c r="I9" s="31" t="s">
        <v>26</v>
      </c>
    </row>
    <row r="10" ht="30" customHeight="1" spans="1:9">
      <c r="A10" s="7">
        <v>5</v>
      </c>
      <c r="B10" s="11" t="s">
        <v>27</v>
      </c>
      <c r="C10" s="12" t="s">
        <v>28</v>
      </c>
      <c r="D10" s="12" t="s">
        <v>29</v>
      </c>
      <c r="E10" s="23" t="s">
        <v>30</v>
      </c>
      <c r="F10" s="7">
        <v>4</v>
      </c>
      <c r="G10" s="19"/>
      <c r="H10" s="24"/>
      <c r="I10" s="31"/>
    </row>
    <row r="11" ht="30" customHeight="1" spans="1:9">
      <c r="A11" s="7">
        <v>6</v>
      </c>
      <c r="B11" s="11" t="s">
        <v>31</v>
      </c>
      <c r="C11" s="12" t="s">
        <v>28</v>
      </c>
      <c r="D11" s="12" t="s">
        <v>32</v>
      </c>
      <c r="E11" s="23" t="s">
        <v>30</v>
      </c>
      <c r="F11" s="7">
        <v>2</v>
      </c>
      <c r="G11" s="19"/>
      <c r="H11" s="24"/>
      <c r="I11" s="31"/>
    </row>
    <row r="12" ht="25" customHeight="1" spans="1:9">
      <c r="A12" s="7">
        <v>7</v>
      </c>
      <c r="B12" s="11" t="s">
        <v>33</v>
      </c>
      <c r="C12" s="12" t="s">
        <v>28</v>
      </c>
      <c r="D12" s="12" t="s">
        <v>34</v>
      </c>
      <c r="E12" s="23" t="s">
        <v>19</v>
      </c>
      <c r="F12" s="7">
        <f>F11+F10</f>
        <v>6</v>
      </c>
      <c r="G12" s="19"/>
      <c r="H12" s="24"/>
      <c r="I12" s="31"/>
    </row>
    <row r="13" ht="25" customHeight="1" spans="1:9">
      <c r="A13" s="7">
        <v>8</v>
      </c>
      <c r="B13" s="11" t="s">
        <v>35</v>
      </c>
      <c r="C13" s="12" t="s">
        <v>28</v>
      </c>
      <c r="D13" s="12" t="s">
        <v>36</v>
      </c>
      <c r="E13" s="23" t="s">
        <v>19</v>
      </c>
      <c r="F13" s="7">
        <v>5</v>
      </c>
      <c r="G13" s="19"/>
      <c r="H13" s="24"/>
      <c r="I13" s="31"/>
    </row>
    <row r="14" ht="30" customHeight="1" spans="1:9">
      <c r="A14" s="7">
        <v>9</v>
      </c>
      <c r="B14" s="11" t="s">
        <v>37</v>
      </c>
      <c r="C14" s="12" t="s">
        <v>38</v>
      </c>
      <c r="D14" s="12" t="s">
        <v>39</v>
      </c>
      <c r="E14" s="23" t="s">
        <v>40</v>
      </c>
      <c r="F14" s="7">
        <v>2</v>
      </c>
      <c r="G14" s="19"/>
      <c r="H14" s="24"/>
      <c r="I14" s="31"/>
    </row>
    <row r="15" ht="30" customHeight="1" spans="1:9">
      <c r="A15" s="7">
        <v>10</v>
      </c>
      <c r="B15" s="11" t="s">
        <v>41</v>
      </c>
      <c r="C15" s="12" t="s">
        <v>38</v>
      </c>
      <c r="D15" s="12" t="s">
        <v>42</v>
      </c>
      <c r="E15" s="23" t="s">
        <v>40</v>
      </c>
      <c r="F15" s="7">
        <v>2</v>
      </c>
      <c r="G15" s="19"/>
      <c r="H15" s="24"/>
      <c r="I15" s="31"/>
    </row>
    <row r="16" ht="25" customHeight="1" spans="1:9">
      <c r="A16" s="7">
        <v>11</v>
      </c>
      <c r="B16" s="11" t="s">
        <v>43</v>
      </c>
      <c r="C16" s="12" t="s">
        <v>38</v>
      </c>
      <c r="D16" s="12" t="s">
        <v>44</v>
      </c>
      <c r="E16" s="23" t="s">
        <v>19</v>
      </c>
      <c r="F16" s="7">
        <v>2</v>
      </c>
      <c r="G16" s="19"/>
      <c r="H16" s="24"/>
      <c r="I16" s="31"/>
    </row>
    <row r="17" ht="25" customHeight="1" spans="1:9">
      <c r="A17" s="7">
        <v>12</v>
      </c>
      <c r="B17" s="11" t="s">
        <v>45</v>
      </c>
      <c r="C17" s="12" t="s">
        <v>46</v>
      </c>
      <c r="D17" s="12" t="s">
        <v>47</v>
      </c>
      <c r="E17" s="23" t="s">
        <v>19</v>
      </c>
      <c r="F17" s="7">
        <v>2</v>
      </c>
      <c r="G17" s="19"/>
      <c r="H17" s="24"/>
      <c r="I17" s="31"/>
    </row>
    <row r="18" ht="28" customHeight="1" spans="1:9">
      <c r="A18" s="7">
        <v>13</v>
      </c>
      <c r="B18" s="11" t="s">
        <v>48</v>
      </c>
      <c r="C18" s="12" t="s">
        <v>49</v>
      </c>
      <c r="D18" s="12" t="s">
        <v>50</v>
      </c>
      <c r="E18" s="23" t="s">
        <v>51</v>
      </c>
      <c r="F18" s="7">
        <v>395</v>
      </c>
      <c r="G18" s="19"/>
      <c r="H18" s="24"/>
      <c r="I18" s="31"/>
    </row>
    <row r="19" ht="27" customHeight="1" spans="1:9">
      <c r="A19" s="7">
        <v>14</v>
      </c>
      <c r="B19" s="11" t="s">
        <v>52</v>
      </c>
      <c r="C19" s="12" t="s">
        <v>49</v>
      </c>
      <c r="D19" s="12" t="s">
        <v>53</v>
      </c>
      <c r="E19" s="23" t="s">
        <v>51</v>
      </c>
      <c r="F19" s="7">
        <v>395</v>
      </c>
      <c r="G19" s="19"/>
      <c r="H19" s="24"/>
      <c r="I19" s="31"/>
    </row>
    <row r="20" ht="25" customHeight="1" spans="1:9">
      <c r="A20" s="7">
        <v>15</v>
      </c>
      <c r="B20" s="11" t="s">
        <v>54</v>
      </c>
      <c r="C20" s="12" t="s">
        <v>49</v>
      </c>
      <c r="D20" s="12" t="s">
        <v>55</v>
      </c>
      <c r="E20" s="23" t="s">
        <v>51</v>
      </c>
      <c r="F20" s="7">
        <v>395</v>
      </c>
      <c r="G20" s="19"/>
      <c r="H20" s="24"/>
      <c r="I20" s="31"/>
    </row>
    <row r="21" ht="25" customHeight="1" spans="1:9">
      <c r="A21" s="7">
        <v>16</v>
      </c>
      <c r="B21" s="11" t="s">
        <v>56</v>
      </c>
      <c r="C21" s="12" t="s">
        <v>57</v>
      </c>
      <c r="D21" s="12" t="s">
        <v>58</v>
      </c>
      <c r="E21" s="23" t="s">
        <v>51</v>
      </c>
      <c r="F21" s="7">
        <v>360</v>
      </c>
      <c r="G21" s="19"/>
      <c r="H21" s="24"/>
      <c r="I21" s="31"/>
    </row>
    <row r="22" ht="25" customHeight="1" spans="1:9">
      <c r="A22" s="7">
        <v>17</v>
      </c>
      <c r="B22" s="11" t="s">
        <v>59</v>
      </c>
      <c r="C22" s="12" t="s">
        <v>49</v>
      </c>
      <c r="D22" s="12" t="s">
        <v>55</v>
      </c>
      <c r="E22" s="23" t="s">
        <v>51</v>
      </c>
      <c r="F22" s="7">
        <v>200</v>
      </c>
      <c r="G22" s="19"/>
      <c r="H22" s="24"/>
      <c r="I22" s="31"/>
    </row>
    <row r="23" ht="25" customHeight="1" spans="1:9">
      <c r="A23" s="7"/>
      <c r="B23" s="13" t="s">
        <v>60</v>
      </c>
      <c r="C23" s="13"/>
      <c r="D23" s="13"/>
      <c r="E23" s="13"/>
      <c r="F23" s="7"/>
      <c r="G23" s="19"/>
      <c r="H23" s="22">
        <f>SUM(H6:H22)</f>
        <v>0</v>
      </c>
      <c r="I23" s="7"/>
    </row>
    <row r="24" ht="25" customHeight="1" spans="1:9">
      <c r="A24" s="9" t="s">
        <v>61</v>
      </c>
      <c r="B24" s="10"/>
      <c r="C24" s="10"/>
      <c r="D24" s="10"/>
      <c r="E24" s="10"/>
      <c r="F24" s="15"/>
      <c r="G24" s="25"/>
      <c r="H24" s="10"/>
      <c r="I24" s="30"/>
    </row>
    <row r="25" ht="25" customHeight="1" spans="1:9">
      <c r="A25" s="7" t="s">
        <v>7</v>
      </c>
      <c r="B25" s="7" t="s">
        <v>8</v>
      </c>
      <c r="C25" s="7"/>
      <c r="D25" s="7"/>
      <c r="E25" s="7" t="s">
        <v>11</v>
      </c>
      <c r="F25" s="7" t="s">
        <v>12</v>
      </c>
      <c r="G25" s="19" t="s">
        <v>13</v>
      </c>
      <c r="H25" s="22" t="s">
        <v>14</v>
      </c>
      <c r="I25" s="7"/>
    </row>
    <row r="26" ht="25" customHeight="1" spans="1:9">
      <c r="A26" s="7">
        <v>1</v>
      </c>
      <c r="B26" s="8" t="s">
        <v>62</v>
      </c>
      <c r="C26" s="8"/>
      <c r="D26" s="8"/>
      <c r="E26" s="7" t="s">
        <v>63</v>
      </c>
      <c r="F26" s="7">
        <v>1</v>
      </c>
      <c r="G26" s="19"/>
      <c r="H26" s="24"/>
      <c r="I26" s="12" t="s">
        <v>64</v>
      </c>
    </row>
    <row r="27" ht="25" customHeight="1" spans="1:9">
      <c r="A27" s="7">
        <v>2</v>
      </c>
      <c r="B27" s="8" t="s">
        <v>65</v>
      </c>
      <c r="C27" s="8"/>
      <c r="D27" s="8"/>
      <c r="E27" s="7" t="s">
        <v>63</v>
      </c>
      <c r="F27" s="7">
        <v>1</v>
      </c>
      <c r="G27" s="19"/>
      <c r="H27" s="24"/>
      <c r="I27" s="12" t="s">
        <v>64</v>
      </c>
    </row>
    <row r="28" ht="25" customHeight="1" spans="1:9">
      <c r="A28" s="7">
        <v>3</v>
      </c>
      <c r="B28" s="8" t="s">
        <v>66</v>
      </c>
      <c r="C28" s="8"/>
      <c r="D28" s="8"/>
      <c r="E28" s="23" t="s">
        <v>63</v>
      </c>
      <c r="F28" s="7">
        <v>1</v>
      </c>
      <c r="G28" s="19"/>
      <c r="H28" s="24"/>
      <c r="I28" s="12"/>
    </row>
    <row r="29" ht="25" customHeight="1" spans="1:9">
      <c r="A29" s="7">
        <v>4</v>
      </c>
      <c r="B29" s="8" t="s">
        <v>67</v>
      </c>
      <c r="C29" s="8"/>
      <c r="D29" s="8"/>
      <c r="E29" s="23" t="s">
        <v>63</v>
      </c>
      <c r="F29" s="7">
        <v>1</v>
      </c>
      <c r="G29" s="19"/>
      <c r="H29" s="24"/>
      <c r="I29" s="12"/>
    </row>
    <row r="30" ht="25" customHeight="1" spans="1:9">
      <c r="A30" s="7">
        <v>5</v>
      </c>
      <c r="B30" s="13" t="s">
        <v>60</v>
      </c>
      <c r="C30" s="13"/>
      <c r="D30" s="13"/>
      <c r="E30" s="13"/>
      <c r="F30" s="7"/>
      <c r="G30" s="19"/>
      <c r="H30" s="22">
        <f>SUM(H26:H29)</f>
        <v>0</v>
      </c>
      <c r="I30" s="7"/>
    </row>
    <row r="31" ht="25" customHeight="1" spans="1:9">
      <c r="A31" s="9" t="s">
        <v>68</v>
      </c>
      <c r="B31" s="10"/>
      <c r="C31" s="10"/>
      <c r="D31" s="10"/>
      <c r="E31" s="10"/>
      <c r="F31" s="10"/>
      <c r="G31" s="21"/>
      <c r="H31" s="10"/>
      <c r="I31" s="30"/>
    </row>
    <row r="32" ht="25" customHeight="1" spans="1:9">
      <c r="A32" s="7" t="s">
        <v>7</v>
      </c>
      <c r="B32" s="14" t="s">
        <v>8</v>
      </c>
      <c r="C32" s="15"/>
      <c r="D32" s="15"/>
      <c r="E32" s="15"/>
      <c r="F32" s="26"/>
      <c r="G32" s="19" t="s">
        <v>69</v>
      </c>
      <c r="H32" s="22" t="s">
        <v>14</v>
      </c>
      <c r="I32" s="7"/>
    </row>
    <row r="33" ht="25" customHeight="1" spans="1:9">
      <c r="A33" s="7">
        <v>1</v>
      </c>
      <c r="B33" s="16" t="s">
        <v>70</v>
      </c>
      <c r="C33" s="17"/>
      <c r="D33" s="17"/>
      <c r="E33" s="17"/>
      <c r="F33" s="27"/>
      <c r="G33" s="19"/>
      <c r="H33" s="22">
        <f>H23+H30</f>
        <v>0</v>
      </c>
      <c r="I33" s="7"/>
    </row>
    <row r="34" ht="25" customHeight="1" spans="1:9">
      <c r="A34" s="7">
        <v>2</v>
      </c>
      <c r="B34" s="16" t="s">
        <v>71</v>
      </c>
      <c r="C34" s="17"/>
      <c r="D34" s="17"/>
      <c r="E34" s="17"/>
      <c r="F34" s="27"/>
      <c r="G34" s="19">
        <v>0.01</v>
      </c>
      <c r="H34" s="22">
        <f>H33*G34</f>
        <v>0</v>
      </c>
      <c r="I34" s="32"/>
    </row>
    <row r="35" ht="25" customHeight="1" spans="1:9">
      <c r="A35" s="7">
        <v>3</v>
      </c>
      <c r="B35" s="16" t="s">
        <v>72</v>
      </c>
      <c r="C35" s="17"/>
      <c r="D35" s="17"/>
      <c r="E35" s="17"/>
      <c r="F35" s="27"/>
      <c r="G35" s="19"/>
      <c r="H35" s="22">
        <f>SUM(H33:H34)</f>
        <v>0</v>
      </c>
      <c r="I35" s="32"/>
    </row>
  </sheetData>
  <mergeCells count="21">
    <mergeCell ref="A1:I1"/>
    <mergeCell ref="A2:B2"/>
    <mergeCell ref="C2:F2"/>
    <mergeCell ref="H2:I2"/>
    <mergeCell ref="A3:B3"/>
    <mergeCell ref="C3:F3"/>
    <mergeCell ref="H3:I3"/>
    <mergeCell ref="A4:I4"/>
    <mergeCell ref="B23:G23"/>
    <mergeCell ref="A24:I24"/>
    <mergeCell ref="B25:D25"/>
    <mergeCell ref="B26:D26"/>
    <mergeCell ref="B27:D27"/>
    <mergeCell ref="B28:D28"/>
    <mergeCell ref="B29:D29"/>
    <mergeCell ref="B30:G30"/>
    <mergeCell ref="A31:I31"/>
    <mergeCell ref="B32:F32"/>
    <mergeCell ref="B33:F33"/>
    <mergeCell ref="B34:F34"/>
    <mergeCell ref="B35:F35"/>
  </mergeCells>
  <pageMargins left="0.590277777777778" right="0.393055555555556" top="0.590277777777778" bottom="0.196527777777778" header="0.393055555555556" footer="0.196527777777778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深圳人才园预算表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YaoTao</dc:creator>
  <cp:lastModifiedBy>rsj</cp:lastModifiedBy>
  <dcterms:created xsi:type="dcterms:W3CDTF">2022-02-13T19:52:00Z</dcterms:created>
  <dcterms:modified xsi:type="dcterms:W3CDTF">2024-03-15T15:51:10Z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B272366611BA40D7A4CA572C90B4CBFB</vt:lpwstr>
  </property>
  <property fmtid="{D5CDD505-2E9C-101B-9397-08002B2CF9AE}" pid="3" name="KSOProductBuildVer">
    <vt:lpwstr>2052-11.8.2.11764</vt:lpwstr>
  </property>
</Properties>
</file>